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05" windowWidth="19320" windowHeight="13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<sst xmlns="http://schemas.openxmlformats.org/spreadsheetml/2006/main" count="271" uniqueCount="240">
  <si>
    <t>62989</t>
  </si>
  <si>
    <t>TOSTRAN 2% GEL</t>
  </si>
  <si>
    <t>DRM GEL 1X60GM</t>
  </si>
  <si>
    <t>26777</t>
  </si>
  <si>
    <t>NOVONORM 1 MG</t>
  </si>
  <si>
    <t>POR TBL NOB 90X1MG</t>
  </si>
  <si>
    <t>26083</t>
  </si>
  <si>
    <t>NEUPRO 6 MG/24 H</t>
  </si>
  <si>
    <t>DRM EMP TDR 28X13.5MG</t>
  </si>
  <si>
    <t>26782</t>
  </si>
  <si>
    <t>NOVONORM 2 MG</t>
  </si>
  <si>
    <t>POR TBL NOB 90X2MG</t>
  </si>
  <si>
    <t>26080</t>
  </si>
  <si>
    <t>NEUPRO 4 MG/24 H</t>
  </si>
  <si>
    <t>DRM EMP TDR 28X9MG</t>
  </si>
  <si>
    <t>16473</t>
  </si>
  <si>
    <t>FAMVIR 250 MG</t>
  </si>
  <si>
    <t>POR TBL FLM 21X250MG</t>
  </si>
  <si>
    <t>52966</t>
  </si>
  <si>
    <t>INSPRA 50 MG</t>
  </si>
  <si>
    <t>POR TBL FLM 30X50MG</t>
  </si>
  <si>
    <t>85265</t>
  </si>
  <si>
    <t>66711</t>
  </si>
  <si>
    <t>DRM GEL 3X60GM</t>
  </si>
  <si>
    <t>28353</t>
  </si>
  <si>
    <t>ARIXTRA 5 MG/0,4 ML</t>
  </si>
  <si>
    <t>INJ SOL 10X0.4ML</t>
  </si>
  <si>
    <t>30968</t>
  </si>
  <si>
    <t>OSTEODON 200 I.U.</t>
  </si>
  <si>
    <t>SPR NAS 14DÁVX200UT</t>
  </si>
  <si>
    <t>30967</t>
  </si>
  <si>
    <t>OSTEODON 100 I.U.</t>
  </si>
  <si>
    <t>SPR NAS 28DÁVX100UT</t>
  </si>
  <si>
    <t>62990</t>
  </si>
  <si>
    <t>DRM GEL 2X60GM</t>
  </si>
  <si>
    <t>56426</t>
  </si>
  <si>
    <t>FEROGLOBIN B 12</t>
  </si>
  <si>
    <t>CPS 30</t>
  </si>
  <si>
    <t>107719</t>
  </si>
  <si>
    <t>16472</t>
  </si>
  <si>
    <t>POR TBL FLM 15X250MG</t>
  </si>
  <si>
    <t>46216</t>
  </si>
  <si>
    <t>ASPIRIN</t>
  </si>
  <si>
    <t>POR TBL NOB 20X500MG</t>
  </si>
  <si>
    <t>46218</t>
  </si>
  <si>
    <t>POR TBL NOB 100X500MG</t>
  </si>
  <si>
    <t>46219</t>
  </si>
  <si>
    <t>POR TBL NOB 10X500MG</t>
  </si>
  <si>
    <t>46220</t>
  </si>
  <si>
    <t>ASPIRIN 100</t>
  </si>
  <si>
    <t>POR TBL NOB 20X100MG</t>
  </si>
  <si>
    <t>87680</t>
  </si>
  <si>
    <t>ANOPYRIN 400 MG</t>
  </si>
  <si>
    <t>POR TBL NOB 10X400MG</t>
  </si>
  <si>
    <t>84256</t>
  </si>
  <si>
    <t>ACYLPYRIN</t>
  </si>
  <si>
    <t>TBL 10X500MG</t>
  </si>
  <si>
    <t>84251</t>
  </si>
  <si>
    <t>ACYLPYRIN EFFERVESCENS</t>
  </si>
  <si>
    <t>TBL EFF 15X500MG</t>
  </si>
  <si>
    <t>94584</t>
  </si>
  <si>
    <t>AKTIFERRIN</t>
  </si>
  <si>
    <t>POR CPS MOL 50</t>
  </si>
  <si>
    <t>94328</t>
  </si>
  <si>
    <t>SIR 1X100ML</t>
  </si>
  <si>
    <t>94329</t>
  </si>
  <si>
    <t>POR CPS MOL 20</t>
  </si>
  <si>
    <t>99138</t>
  </si>
  <si>
    <t>POR GTT SOL 1X30ML</t>
  </si>
  <si>
    <t>3423</t>
  </si>
  <si>
    <t>AKTIFERRIN COMPOSITUM</t>
  </si>
  <si>
    <t>3424</t>
  </si>
  <si>
    <t>CPS 100</t>
  </si>
  <si>
    <t>18701</t>
  </si>
  <si>
    <t>ANGELIQ</t>
  </si>
  <si>
    <t>POR TBL FLM 84</t>
  </si>
  <si>
    <t>26081</t>
  </si>
  <si>
    <t>DRM EMP TDR 7X9MG</t>
  </si>
  <si>
    <t>55593</t>
  </si>
  <si>
    <t>GODASAL 500</t>
  </si>
  <si>
    <t>POR TBL NOB 20</t>
  </si>
  <si>
    <t>26082</t>
  </si>
  <si>
    <t>DRM EMP TDR 7X13.5MG</t>
  </si>
  <si>
    <t>28354</t>
  </si>
  <si>
    <t>ARIXTRA 7,5 MG/0,6 ML</t>
  </si>
  <si>
    <t>INJ SOL 10X0.6ML</t>
  </si>
  <si>
    <t>28359</t>
  </si>
  <si>
    <t>ARIXTRA 10 MG/0,8 ML</t>
  </si>
  <si>
    <t>INJ SOL 10X0.8ML</t>
  </si>
  <si>
    <t>99808</t>
  </si>
  <si>
    <t>BIOMIN H</t>
  </si>
  <si>
    <t>POR PLV 60XSÁČ</t>
  </si>
  <si>
    <t>89786</t>
  </si>
  <si>
    <t>POR PLV 30XSÁČ</t>
  </si>
  <si>
    <t>27557</t>
  </si>
  <si>
    <t>OPATANOL</t>
  </si>
  <si>
    <t>OPH GTT SOL 1X5ML</t>
  </si>
  <si>
    <t>47033</t>
  </si>
  <si>
    <t>ERDOMED</t>
  </si>
  <si>
    <t>POR GRA SUS 1X100ML</t>
  </si>
  <si>
    <t>46641</t>
  </si>
  <si>
    <t>ROZEX GEL</t>
  </si>
  <si>
    <t>GEL 1X30GM</t>
  </si>
  <si>
    <t>46640</t>
  </si>
  <si>
    <t>ROZEX KRÉM</t>
  </si>
  <si>
    <t>CRM 1X30GM</t>
  </si>
  <si>
    <t>16057</t>
  </si>
  <si>
    <t>LESCOL 40 MG</t>
  </si>
  <si>
    <t>POR CPS DUR 28X40MG</t>
  </si>
  <si>
    <t>15409</t>
  </si>
  <si>
    <t>ESTALIS 50/140</t>
  </si>
  <si>
    <t>DRM EMP TDR 8</t>
  </si>
  <si>
    <t>15405</t>
  </si>
  <si>
    <t>ESTALIS 50/250</t>
  </si>
  <si>
    <t>81458</t>
  </si>
  <si>
    <t>VASEXTEN 20</t>
  </si>
  <si>
    <t>POR CPS RDR 30X20MG</t>
  </si>
  <si>
    <t>54093</t>
  </si>
  <si>
    <t>TRITTICO AC 150</t>
  </si>
  <si>
    <t>POR TBL RET 20X150MG</t>
  </si>
  <si>
    <t>15414</t>
  </si>
  <si>
    <t>ESTALIS SEQUI 50/250</t>
  </si>
  <si>
    <t>DRM EMP TDR 8(4+4)</t>
  </si>
  <si>
    <t>125595</t>
  </si>
  <si>
    <t>VALSACOR 160 MG</t>
  </si>
  <si>
    <t>POR TBL FLM 28X160MG</t>
  </si>
  <si>
    <t>43962</t>
  </si>
  <si>
    <t>AGOLUTIN DEPOT</t>
  </si>
  <si>
    <t>INJ SUS 5X2ML/50MG</t>
  </si>
  <si>
    <t>46639</t>
  </si>
  <si>
    <t>DIFFERINE GEL</t>
  </si>
  <si>
    <t>GEL 1X30GM/30MG</t>
  </si>
  <si>
    <t>46643</t>
  </si>
  <si>
    <t>DIFFERINE KRÉM</t>
  </si>
  <si>
    <t>CRM 1X30GM/30MG</t>
  </si>
  <si>
    <t>32909</t>
  </si>
  <si>
    <t>ZOMIG RAPIMELT</t>
  </si>
  <si>
    <t>ORM TBL BUC 2X2.5MG</t>
  </si>
  <si>
    <t>16055</t>
  </si>
  <si>
    <t>LESCOL XL</t>
  </si>
  <si>
    <t>POR TBL PRO 28X80MG</t>
  </si>
  <si>
    <t>54094</t>
  </si>
  <si>
    <t>TRITTICO AC 75</t>
  </si>
  <si>
    <t>POR TBL RET 30X75MG</t>
  </si>
  <si>
    <t>16043</t>
  </si>
  <si>
    <t>PARLODEL</t>
  </si>
  <si>
    <t>POR TBL NOB 30X2.5MG</t>
  </si>
  <si>
    <t>53761</t>
  </si>
  <si>
    <t>NEBILET</t>
  </si>
  <si>
    <t>POR TBL NOB 28X5MG</t>
  </si>
  <si>
    <t>84406</t>
  </si>
  <si>
    <t>SUCRALAN</t>
  </si>
  <si>
    <t>TBL 50X1GM</t>
  </si>
  <si>
    <t>20053</t>
  </si>
  <si>
    <t>BENOXI 0.4 % UNIMED PHARMA</t>
  </si>
  <si>
    <t>OPH GTT SOL 1X10ML</t>
  </si>
  <si>
    <t>93711</t>
  </si>
  <si>
    <t>DIACORDIN 60</t>
  </si>
  <si>
    <t>POR TBL NOB 50X60MG</t>
  </si>
  <si>
    <t>91217</t>
  </si>
  <si>
    <t>VENTER</t>
  </si>
  <si>
    <t>2094</t>
  </si>
  <si>
    <t>AGOLUTIN</t>
  </si>
  <si>
    <t>INJ 5X2ML/60MG</t>
  </si>
  <si>
    <t>94314</t>
  </si>
  <si>
    <t>DIACORDIN 90 RETARD</t>
  </si>
  <si>
    <t>POR TBL PRO 30X90MG</t>
  </si>
  <si>
    <t>94321</t>
  </si>
  <si>
    <t>BLOCALCIN 90 RETARD</t>
  </si>
  <si>
    <t>23805</t>
  </si>
  <si>
    <t>NORPROLAC 25/50 MCG TABLETY</t>
  </si>
  <si>
    <t>POR TBL NOB 3+3</t>
  </si>
  <si>
    <t>92160</t>
  </si>
  <si>
    <t>TARDYFERON-FOL</t>
  </si>
  <si>
    <t>POR TBL RET 30</t>
  </si>
  <si>
    <t>44848</t>
  </si>
  <si>
    <t>FENORIN P 125MG/5ML SIRUP</t>
  </si>
  <si>
    <t>POR SIR 1X120ML 25MG/ML</t>
  </si>
  <si>
    <t>75856</t>
  </si>
  <si>
    <t>MUSCORIL CPS</t>
  </si>
  <si>
    <t>POR CPS DUR 20X4MG</t>
  </si>
  <si>
    <t>14711</t>
  </si>
  <si>
    <t>TARDYFERON</t>
  </si>
  <si>
    <t>76736</t>
  </si>
  <si>
    <t>DIACORDIN 120 RETARD</t>
  </si>
  <si>
    <t>POR TBL RET 30X120MG</t>
  </si>
  <si>
    <t>26334</t>
  </si>
  <si>
    <t>AERIUS 0,5 MG/ML</t>
  </si>
  <si>
    <t>POR SIR 1X60ML</t>
  </si>
  <si>
    <t>58752</t>
  </si>
  <si>
    <t>DIACORDIN 240 SR</t>
  </si>
  <si>
    <t>POR CPS PRO 30X240MG</t>
  </si>
  <si>
    <t>367</t>
  </si>
  <si>
    <t>INJ SUS 1X2ML/50MG</t>
  </si>
  <si>
    <t>59569</t>
  </si>
  <si>
    <t>FERRO-FOLGAMMA</t>
  </si>
  <si>
    <t>13736</t>
  </si>
  <si>
    <t>CPS 20</t>
  </si>
  <si>
    <t>88321</t>
  </si>
  <si>
    <t>MEDRIN</t>
  </si>
  <si>
    <t>POR TBL NOB 20X25MG</t>
  </si>
  <si>
    <t>115364</t>
  </si>
  <si>
    <t>STOPTUSSIN SIRUP</t>
  </si>
  <si>
    <t>POR SIR 1X100ML</t>
  </si>
  <si>
    <t>26336</t>
  </si>
  <si>
    <t>POR SIR 1X120ML</t>
  </si>
  <si>
    <t>25263</t>
  </si>
  <si>
    <t>POR GRA SOL 10X225MG</t>
  </si>
  <si>
    <t>97402</t>
  </si>
  <si>
    <t>SORBIFER DURULES</t>
  </si>
  <si>
    <t>POR TBL FLM 50X100MG</t>
  </si>
  <si>
    <t>Kód</t>
  </si>
  <si>
    <t>Název</t>
  </si>
  <si>
    <t>Doplněk</t>
  </si>
  <si>
    <t>Započitatelný doplatek
nový</t>
  </si>
  <si>
    <t>Doplatek</t>
  </si>
  <si>
    <t>Úhrada</t>
  </si>
  <si>
    <t>Orientační cena</t>
  </si>
  <si>
    <t>0014922</t>
  </si>
  <si>
    <t>ROSALOX</t>
  </si>
  <si>
    <t>DRM CRM 1X40GM 1%</t>
  </si>
  <si>
    <t>0032716</t>
  </si>
  <si>
    <t>XYZAL</t>
  </si>
  <si>
    <t>POR TBL FLM 7X5MG</t>
  </si>
  <si>
    <t>0042952</t>
  </si>
  <si>
    <t>POR TBL FLM 14X5MG</t>
  </si>
  <si>
    <t>0042953</t>
  </si>
  <si>
    <t>POR TBL FLM 28X5MG</t>
  </si>
  <si>
    <t>0096991</t>
  </si>
  <si>
    <t>OVESTIN</t>
  </si>
  <si>
    <t>VAG GLB 15X0.5MG</t>
  </si>
  <si>
    <t>0018283</t>
  </si>
  <si>
    <t>VESICARE 10 MG</t>
  </si>
  <si>
    <t>POR TBL FLM 30X10MG</t>
  </si>
  <si>
    <t>0018287</t>
  </si>
  <si>
    <t>POR TBL FLM 100X10MG</t>
  </si>
  <si>
    <t>0092757</t>
  </si>
  <si>
    <t>POR CPS DUR 10X300MG</t>
  </si>
  <si>
    <t>0087076</t>
  </si>
  <si>
    <t>POR CPS DUR 20X300MG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</si>
</sst>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I86" sqref="I86"/>
    </sheetView>
  </sheetViews>
  <sheetFormatPr defaultColWidth="9.140625" defaultRowHeight="12.75"/>
  <cols>
    <col min="1" max="1" width="8.00390625" style="3" customWidth="1"/>
    <col min="2" max="2" width="25.8515625" style="3" bestFit="1" customWidth="1"/>
    <col min="3" max="3" width="20.7109375" style="3" bestFit="1" customWidth="1"/>
    <col min="4" max="4" width="11.421875" style="9" bestFit="1" customWidth="1"/>
    <col min="5" max="5" width="11.8515625" style="5" bestFit="1" customWidth="1"/>
    <col min="6" max="6" width="6.57421875" style="12" bestFit="1" customWidth="1"/>
    <col min="7" max="7" width="7.8515625" style="13" bestFit="1" customWidth="1"/>
    <col min="8" max="16384" width="9.140625" style="4" customWidth="1"/>
  </cols>
  <sheetData>
    <row r="1" spans="1:7" s="2" customFormat="1" ht="33.75">
      <c r="A1" s="1" t="s">
        <v>211</v>
      </c>
      <c r="B1" s="1" t="s">
        <v>212</v>
      </c>
      <c r="C1" s="1" t="s">
        <v>213</v>
      </c>
      <c r="D1" s="6" t="s">
        <v>214</v>
      </c>
      <c r="E1" s="7" t="s">
        <v>217</v>
      </c>
      <c r="F1" s="7" t="s">
        <v>216</v>
      </c>
      <c r="G1" s="8" t="s">
        <v>215</v>
      </c>
    </row>
    <row r="2" spans="1:7" ht="11.25">
      <c r="A2" s="3" t="s">
        <v>38</v>
      </c>
      <c r="B2" s="3" t="s">
        <v>36</v>
      </c>
      <c r="C2" s="3" t="s">
        <v>37</v>
      </c>
      <c r="D2" s="9">
        <v>1.9</v>
      </c>
      <c r="E2" s="10">
        <v>131.34</v>
      </c>
      <c r="F2" s="10">
        <v>22.53</v>
      </c>
      <c r="G2" s="11">
        <v>108.81</v>
      </c>
    </row>
    <row r="3" spans="1:7" ht="11.25">
      <c r="A3" s="3" t="s">
        <v>201</v>
      </c>
      <c r="B3" s="3" t="s">
        <v>202</v>
      </c>
      <c r="C3" s="3" t="s">
        <v>203</v>
      </c>
      <c r="D3" s="9">
        <v>16.36</v>
      </c>
      <c r="E3" s="5">
        <v>106</v>
      </c>
      <c r="F3" s="12">
        <v>23.74</v>
      </c>
      <c r="G3" s="11">
        <v>82.26</v>
      </c>
    </row>
    <row r="4" spans="1:7" ht="11.25">
      <c r="A4" s="3" t="s">
        <v>123</v>
      </c>
      <c r="B4" s="3" t="s">
        <v>124</v>
      </c>
      <c r="C4" s="3" t="s">
        <v>125</v>
      </c>
      <c r="D4" s="9">
        <v>240.67</v>
      </c>
      <c r="E4" s="5">
        <v>417.91</v>
      </c>
      <c r="F4" s="5">
        <v>177.24</v>
      </c>
      <c r="G4" s="11">
        <f>E4-F4</f>
        <v>240.67000000000002</v>
      </c>
    </row>
    <row r="5" spans="1:7" ht="11.25">
      <c r="A5" s="3" t="s">
        <v>196</v>
      </c>
      <c r="B5" s="3" t="s">
        <v>195</v>
      </c>
      <c r="C5" s="3" t="s">
        <v>197</v>
      </c>
      <c r="D5" s="9">
        <v>15.81</v>
      </c>
      <c r="E5" s="5">
        <v>71.44</v>
      </c>
      <c r="F5" s="5">
        <v>23.16</v>
      </c>
      <c r="G5" s="9">
        <v>48.28</v>
      </c>
    </row>
    <row r="6" spans="1:7" ht="11.25">
      <c r="A6" s="3" t="s">
        <v>181</v>
      </c>
      <c r="B6" s="3" t="s">
        <v>182</v>
      </c>
      <c r="C6" s="3" t="s">
        <v>174</v>
      </c>
      <c r="D6" s="9">
        <v>82.93</v>
      </c>
      <c r="E6" s="5">
        <v>136.96</v>
      </c>
      <c r="F6" s="12">
        <v>53.76</v>
      </c>
      <c r="G6" s="11">
        <v>83.2</v>
      </c>
    </row>
    <row r="7" spans="1:7" ht="11.25">
      <c r="A7" s="3" t="s">
        <v>112</v>
      </c>
      <c r="B7" s="3" t="s">
        <v>113</v>
      </c>
      <c r="C7" s="3" t="s">
        <v>111</v>
      </c>
      <c r="D7" s="9">
        <v>37.13</v>
      </c>
      <c r="E7" s="5">
        <v>283.76</v>
      </c>
      <c r="F7" s="5">
        <v>123.2</v>
      </c>
      <c r="G7" s="9">
        <v>160.56</v>
      </c>
    </row>
    <row r="8" spans="1:7" ht="11.25">
      <c r="A8" s="3" t="s">
        <v>109</v>
      </c>
      <c r="B8" s="3" t="s">
        <v>110</v>
      </c>
      <c r="C8" s="3" t="s">
        <v>111</v>
      </c>
      <c r="D8" s="9">
        <v>37.13</v>
      </c>
      <c r="E8" s="5">
        <v>160.33</v>
      </c>
      <c r="F8" s="5">
        <v>123.2</v>
      </c>
      <c r="G8" s="9">
        <v>37.13</v>
      </c>
    </row>
    <row r="9" spans="1:7" ht="11.25">
      <c r="A9" s="3" t="s">
        <v>120</v>
      </c>
      <c r="B9" s="3" t="s">
        <v>121</v>
      </c>
      <c r="C9" s="3" t="s">
        <v>122</v>
      </c>
      <c r="D9" s="9">
        <v>118.5</v>
      </c>
      <c r="E9" s="5">
        <v>241.7</v>
      </c>
      <c r="F9" s="5">
        <v>123.2</v>
      </c>
      <c r="G9" s="9">
        <v>118.5</v>
      </c>
    </row>
    <row r="10" spans="1:7" ht="11.25">
      <c r="A10" s="3" t="s">
        <v>144</v>
      </c>
      <c r="B10" s="3" t="s">
        <v>145</v>
      </c>
      <c r="C10" s="3" t="s">
        <v>146</v>
      </c>
      <c r="D10" s="9">
        <v>9.96</v>
      </c>
      <c r="E10" s="5">
        <v>178.04</v>
      </c>
      <c r="F10" s="5">
        <v>159.15</v>
      </c>
      <c r="G10" s="9">
        <v>18.89</v>
      </c>
    </row>
    <row r="11" spans="1:7" ht="11.25">
      <c r="A11" s="3" t="s">
        <v>138</v>
      </c>
      <c r="B11" s="3" t="s">
        <v>139</v>
      </c>
      <c r="C11" s="3" t="s">
        <v>140</v>
      </c>
      <c r="D11" s="9">
        <v>404.07</v>
      </c>
      <c r="E11" s="5">
        <v>666.43</v>
      </c>
      <c r="F11" s="5">
        <v>262.36</v>
      </c>
      <c r="G11" s="9">
        <v>404.07</v>
      </c>
    </row>
    <row r="12" spans="1:7" ht="11.25">
      <c r="A12" s="3" t="s">
        <v>106</v>
      </c>
      <c r="B12" s="3" t="s">
        <v>107</v>
      </c>
      <c r="C12" s="3" t="s">
        <v>108</v>
      </c>
      <c r="D12" s="9">
        <v>202.04</v>
      </c>
      <c r="E12" s="5">
        <v>514.81</v>
      </c>
      <c r="F12" s="5">
        <v>171.64</v>
      </c>
      <c r="G12" s="9">
        <v>343.17</v>
      </c>
    </row>
    <row r="13" spans="1:7" ht="11.25">
      <c r="A13" s="3" t="s">
        <v>39</v>
      </c>
      <c r="B13" s="3" t="s">
        <v>16</v>
      </c>
      <c r="C13" s="3" t="s">
        <v>40</v>
      </c>
      <c r="D13" s="9">
        <v>969.71</v>
      </c>
      <c r="E13" s="10">
        <v>2607.18</v>
      </c>
      <c r="F13" s="10">
        <v>1084.2</v>
      </c>
      <c r="G13" s="11">
        <f>E13-F13</f>
        <v>1522.9799999999998</v>
      </c>
    </row>
    <row r="14" spans="1:7" ht="11.25">
      <c r="A14" s="3" t="s">
        <v>15</v>
      </c>
      <c r="B14" s="3" t="s">
        <v>16</v>
      </c>
      <c r="C14" s="3" t="s">
        <v>17</v>
      </c>
      <c r="D14" s="9">
        <v>1357.59</v>
      </c>
      <c r="E14" s="10">
        <v>2875.47</v>
      </c>
      <c r="F14" s="10">
        <v>1517.88</v>
      </c>
      <c r="G14" s="11">
        <f aca="true" t="shared" si="0" ref="G14:G19">E14-F14</f>
        <v>1357.5899999999997</v>
      </c>
    </row>
    <row r="15" spans="1:7" ht="11.25">
      <c r="A15" s="3" t="s">
        <v>73</v>
      </c>
      <c r="B15" s="3" t="s">
        <v>74</v>
      </c>
      <c r="C15" s="3" t="s">
        <v>75</v>
      </c>
      <c r="D15" s="9">
        <v>964.95</v>
      </c>
      <c r="E15" s="5">
        <v>1334.55</v>
      </c>
      <c r="F15" s="5">
        <v>369.6</v>
      </c>
      <c r="G15" s="11">
        <f t="shared" si="0"/>
        <v>964.9499999999999</v>
      </c>
    </row>
    <row r="16" spans="1:7" ht="11.25">
      <c r="A16" s="3" t="s">
        <v>153</v>
      </c>
      <c r="B16" s="3" t="s">
        <v>154</v>
      </c>
      <c r="C16" s="3" t="s">
        <v>155</v>
      </c>
      <c r="D16" s="9">
        <v>12.38</v>
      </c>
      <c r="E16" s="5">
        <v>115.38</v>
      </c>
      <c r="F16" s="5">
        <v>103</v>
      </c>
      <c r="G16" s="11">
        <f t="shared" si="0"/>
        <v>12.379999999999995</v>
      </c>
    </row>
    <row r="17" spans="1:7" ht="11.25">
      <c r="A17" s="3" t="s">
        <v>161</v>
      </c>
      <c r="B17" s="3" t="s">
        <v>162</v>
      </c>
      <c r="C17" s="3" t="s">
        <v>163</v>
      </c>
      <c r="D17" s="9">
        <v>1.2</v>
      </c>
      <c r="E17" s="5">
        <v>64.43</v>
      </c>
      <c r="F17" s="5">
        <v>60.67</v>
      </c>
      <c r="G17" s="11">
        <f t="shared" si="0"/>
        <v>3.760000000000005</v>
      </c>
    </row>
    <row r="18" spans="1:7" ht="11.25">
      <c r="A18" s="3" t="s">
        <v>169</v>
      </c>
      <c r="B18" s="3" t="s">
        <v>170</v>
      </c>
      <c r="C18" s="3" t="s">
        <v>171</v>
      </c>
      <c r="D18" s="9">
        <v>11.37</v>
      </c>
      <c r="E18" s="5">
        <v>106.96</v>
      </c>
      <c r="F18" s="5">
        <v>53.19</v>
      </c>
      <c r="G18" s="11">
        <f t="shared" si="0"/>
        <v>53.769999999999996</v>
      </c>
    </row>
    <row r="19" spans="1:7" ht="11.25">
      <c r="A19" s="3" t="s">
        <v>206</v>
      </c>
      <c r="B19" s="3" t="s">
        <v>98</v>
      </c>
      <c r="C19" s="3" t="s">
        <v>207</v>
      </c>
      <c r="D19" s="9">
        <v>38.62</v>
      </c>
      <c r="E19" s="5">
        <v>134</v>
      </c>
      <c r="F19" s="5">
        <v>11.43</v>
      </c>
      <c r="G19" s="11">
        <f t="shared" si="0"/>
        <v>122.57</v>
      </c>
    </row>
    <row r="20" spans="1:7" ht="11.25">
      <c r="A20" s="3" t="s">
        <v>12</v>
      </c>
      <c r="B20" s="3" t="s">
        <v>13</v>
      </c>
      <c r="C20" s="3" t="s">
        <v>14</v>
      </c>
      <c r="D20" s="9">
        <v>887.27</v>
      </c>
      <c r="E20" s="5">
        <v>2851.12</v>
      </c>
      <c r="F20" s="5">
        <v>1150.42</v>
      </c>
      <c r="G20" s="9">
        <v>1700.7</v>
      </c>
    </row>
    <row r="21" spans="1:7" ht="11.25">
      <c r="A21" s="3" t="s">
        <v>76</v>
      </c>
      <c r="B21" s="3" t="s">
        <v>13</v>
      </c>
      <c r="C21" s="3" t="s">
        <v>77</v>
      </c>
      <c r="D21" s="9">
        <v>221.82</v>
      </c>
      <c r="E21" s="5">
        <v>854.41</v>
      </c>
      <c r="F21" s="5">
        <v>287.6</v>
      </c>
      <c r="G21" s="9">
        <v>566.81</v>
      </c>
    </row>
    <row r="22" spans="1:7" ht="11.25">
      <c r="A22" s="3" t="s">
        <v>81</v>
      </c>
      <c r="B22" s="3" t="s">
        <v>7</v>
      </c>
      <c r="C22" s="3" t="s">
        <v>82</v>
      </c>
      <c r="D22" s="9">
        <v>332.73</v>
      </c>
      <c r="E22" s="5">
        <v>1012.31</v>
      </c>
      <c r="F22" s="5">
        <v>431.41</v>
      </c>
      <c r="G22" s="9">
        <v>580.9</v>
      </c>
    </row>
    <row r="23" spans="1:7" ht="11.25">
      <c r="A23" s="3" t="s">
        <v>6</v>
      </c>
      <c r="B23" s="3" t="s">
        <v>7</v>
      </c>
      <c r="C23" s="3" t="s">
        <v>8</v>
      </c>
      <c r="D23" s="9">
        <v>1330.91</v>
      </c>
      <c r="E23" s="5">
        <v>3420.93</v>
      </c>
      <c r="F23" s="5">
        <v>1725.64</v>
      </c>
      <c r="G23" s="9">
        <v>1695.29</v>
      </c>
    </row>
    <row r="24" spans="1:7" ht="11.25">
      <c r="A24" s="3" t="s">
        <v>186</v>
      </c>
      <c r="B24" s="3" t="s">
        <v>187</v>
      </c>
      <c r="C24" s="3" t="s">
        <v>188</v>
      </c>
      <c r="D24" s="9">
        <v>35.18</v>
      </c>
      <c r="E24" s="5">
        <v>75.98</v>
      </c>
      <c r="F24" s="5">
        <v>26.46</v>
      </c>
      <c r="G24" s="9">
        <v>49.52</v>
      </c>
    </row>
    <row r="25" spans="1:7" ht="11.25">
      <c r="A25" s="3" t="s">
        <v>204</v>
      </c>
      <c r="B25" s="3" t="s">
        <v>187</v>
      </c>
      <c r="C25" s="3" t="s">
        <v>205</v>
      </c>
      <c r="D25" s="9">
        <v>70.37</v>
      </c>
      <c r="E25" s="5">
        <v>160.69</v>
      </c>
      <c r="F25" s="5">
        <v>52.92</v>
      </c>
      <c r="G25" s="9">
        <v>107.77</v>
      </c>
    </row>
    <row r="26" spans="1:7" ht="11.25">
      <c r="A26" s="3" t="s">
        <v>3</v>
      </c>
      <c r="B26" s="3" t="s">
        <v>4</v>
      </c>
      <c r="C26" s="3" t="s">
        <v>5</v>
      </c>
      <c r="D26" s="9">
        <v>88.54</v>
      </c>
      <c r="E26" s="5">
        <v>546.08</v>
      </c>
      <c r="F26" s="5">
        <v>369</v>
      </c>
      <c r="G26" s="11">
        <f>E26-F26</f>
        <v>177.08000000000004</v>
      </c>
    </row>
    <row r="27" spans="1:7" ht="11.25">
      <c r="A27" s="3" t="s">
        <v>9</v>
      </c>
      <c r="B27" s="3" t="s">
        <v>10</v>
      </c>
      <c r="C27" s="3" t="s">
        <v>11</v>
      </c>
      <c r="D27" s="9">
        <v>177.08</v>
      </c>
      <c r="E27" s="5">
        <v>546.08</v>
      </c>
      <c r="F27" s="5">
        <v>369</v>
      </c>
      <c r="G27" s="11">
        <f aca="true" t="shared" si="1" ref="G27:G33">E27-F27</f>
        <v>177.08000000000004</v>
      </c>
    </row>
    <row r="28" spans="1:7" ht="11.25">
      <c r="A28" s="3" t="s">
        <v>94</v>
      </c>
      <c r="B28" s="3" t="s">
        <v>95</v>
      </c>
      <c r="C28" s="3" t="s">
        <v>96</v>
      </c>
      <c r="D28" s="9">
        <v>84.75</v>
      </c>
      <c r="E28" s="5">
        <v>206.9</v>
      </c>
      <c r="F28" s="5">
        <v>122.15</v>
      </c>
      <c r="G28" s="11">
        <f t="shared" si="1"/>
        <v>84.75</v>
      </c>
    </row>
    <row r="29" spans="1:7" ht="11.25">
      <c r="A29" s="3" t="s">
        <v>24</v>
      </c>
      <c r="B29" s="3" t="s">
        <v>25</v>
      </c>
      <c r="C29" s="3" t="s">
        <v>26</v>
      </c>
      <c r="D29" s="9">
        <v>513.19</v>
      </c>
      <c r="E29" s="10">
        <v>3889.5</v>
      </c>
      <c r="F29" s="10">
        <v>1678.3</v>
      </c>
      <c r="G29" s="11">
        <f t="shared" si="1"/>
        <v>2211.2</v>
      </c>
    </row>
    <row r="30" spans="1:7" ht="11.25">
      <c r="A30" s="3" t="s">
        <v>83</v>
      </c>
      <c r="B30" s="3" t="s">
        <v>84</v>
      </c>
      <c r="C30" s="3" t="s">
        <v>85</v>
      </c>
      <c r="D30" s="9">
        <v>1099.7</v>
      </c>
      <c r="E30" s="10">
        <v>4579.77</v>
      </c>
      <c r="F30" s="10">
        <v>2335.2</v>
      </c>
      <c r="G30" s="11">
        <f t="shared" si="1"/>
        <v>2244.5700000000006</v>
      </c>
    </row>
    <row r="31" spans="1:7" ht="11.25">
      <c r="A31" s="3" t="s">
        <v>86</v>
      </c>
      <c r="B31" s="3" t="s">
        <v>87</v>
      </c>
      <c r="C31" s="3" t="s">
        <v>88</v>
      </c>
      <c r="D31" s="9">
        <v>1466.27</v>
      </c>
      <c r="E31" s="5">
        <v>4579.77</v>
      </c>
      <c r="F31" s="5">
        <v>3113.5</v>
      </c>
      <c r="G31" s="11">
        <f t="shared" si="1"/>
        <v>1466.2700000000004</v>
      </c>
    </row>
    <row r="32" spans="1:7" ht="11.25">
      <c r="A32" s="3" t="s">
        <v>30</v>
      </c>
      <c r="B32" s="3" t="s">
        <v>31</v>
      </c>
      <c r="C32" s="3" t="s">
        <v>32</v>
      </c>
      <c r="D32" s="9">
        <v>49.73</v>
      </c>
      <c r="E32" s="10">
        <v>637.35</v>
      </c>
      <c r="F32" s="10">
        <v>464.52</v>
      </c>
      <c r="G32" s="11">
        <f t="shared" si="1"/>
        <v>172.83000000000004</v>
      </c>
    </row>
    <row r="33" spans="1:7" ht="11.25">
      <c r="A33" s="3" t="s">
        <v>27</v>
      </c>
      <c r="B33" s="3" t="s">
        <v>28</v>
      </c>
      <c r="C33" s="3" t="s">
        <v>29</v>
      </c>
      <c r="D33" s="9">
        <v>49.73</v>
      </c>
      <c r="E33" s="10">
        <v>637.35</v>
      </c>
      <c r="F33" s="10">
        <v>464.52</v>
      </c>
      <c r="G33" s="11">
        <f t="shared" si="1"/>
        <v>172.83000000000004</v>
      </c>
    </row>
    <row r="34" spans="1:7" ht="11.25">
      <c r="A34" s="3" t="s">
        <v>135</v>
      </c>
      <c r="B34" s="3" t="s">
        <v>136</v>
      </c>
      <c r="C34" s="3" t="s">
        <v>137</v>
      </c>
      <c r="D34" s="9">
        <v>145.94</v>
      </c>
      <c r="E34" s="5">
        <v>312.16</v>
      </c>
      <c r="F34" s="5">
        <v>166.22</v>
      </c>
      <c r="G34" s="9">
        <v>145.94</v>
      </c>
    </row>
    <row r="35" spans="1:7" ht="11.25">
      <c r="A35" s="3" t="s">
        <v>69</v>
      </c>
      <c r="B35" s="3" t="s">
        <v>70</v>
      </c>
      <c r="C35" s="3" t="s">
        <v>37</v>
      </c>
      <c r="D35" s="9">
        <v>2.73</v>
      </c>
      <c r="E35" s="10">
        <v>59.1</v>
      </c>
      <c r="F35" s="10">
        <v>32.39</v>
      </c>
      <c r="G35" s="11">
        <f>E35-F35</f>
        <v>26.71</v>
      </c>
    </row>
    <row r="36" spans="1:7" ht="11.25">
      <c r="A36" s="3" t="s">
        <v>71</v>
      </c>
      <c r="B36" s="3" t="s">
        <v>70</v>
      </c>
      <c r="C36" s="3" t="s">
        <v>72</v>
      </c>
      <c r="D36" s="9">
        <v>9.11</v>
      </c>
      <c r="E36" s="10">
        <v>170.74</v>
      </c>
      <c r="F36" s="10">
        <v>107.98</v>
      </c>
      <c r="G36" s="11">
        <f aca="true" t="shared" si="2" ref="G36:G43">E36-F36</f>
        <v>62.760000000000005</v>
      </c>
    </row>
    <row r="37" spans="1:7" ht="11.25">
      <c r="A37" s="3" t="s">
        <v>192</v>
      </c>
      <c r="B37" s="3" t="s">
        <v>127</v>
      </c>
      <c r="C37" s="3" t="s">
        <v>193</v>
      </c>
      <c r="D37" s="9">
        <v>0.2</v>
      </c>
      <c r="E37" s="10">
        <v>37.8</v>
      </c>
      <c r="F37" s="10">
        <v>37.6</v>
      </c>
      <c r="G37" s="11">
        <f t="shared" si="2"/>
        <v>0.19999999999999574</v>
      </c>
    </row>
    <row r="38" spans="1:7" ht="11.25">
      <c r="A38" s="3" t="s">
        <v>126</v>
      </c>
      <c r="B38" s="3" t="s">
        <v>127</v>
      </c>
      <c r="C38" s="3" t="s">
        <v>128</v>
      </c>
      <c r="D38" s="9">
        <v>1</v>
      </c>
      <c r="E38" s="10">
        <v>230.83</v>
      </c>
      <c r="F38" s="10">
        <v>188</v>
      </c>
      <c r="G38" s="11">
        <f t="shared" si="2"/>
        <v>42.83000000000001</v>
      </c>
    </row>
    <row r="39" spans="1:7" ht="11.25">
      <c r="A39" s="3" t="s">
        <v>175</v>
      </c>
      <c r="B39" s="3" t="s">
        <v>176</v>
      </c>
      <c r="C39" s="3" t="s">
        <v>177</v>
      </c>
      <c r="D39" s="9">
        <v>24.86</v>
      </c>
      <c r="E39" s="5">
        <v>44.32</v>
      </c>
      <c r="F39" s="10">
        <v>7.04</v>
      </c>
      <c r="G39" s="11">
        <f t="shared" si="2"/>
        <v>37.28</v>
      </c>
    </row>
    <row r="40" spans="1:7" ht="11.25">
      <c r="A40" s="3" t="s">
        <v>41</v>
      </c>
      <c r="B40" s="3" t="s">
        <v>42</v>
      </c>
      <c r="C40" s="3" t="s">
        <v>43</v>
      </c>
      <c r="D40" s="9">
        <v>3.09</v>
      </c>
      <c r="E40" s="10">
        <v>57.79</v>
      </c>
      <c r="F40" s="10">
        <v>25.33</v>
      </c>
      <c r="G40" s="11">
        <f t="shared" si="2"/>
        <v>32.46</v>
      </c>
    </row>
    <row r="41" spans="1:7" ht="11.25">
      <c r="A41" s="3" t="s">
        <v>44</v>
      </c>
      <c r="B41" s="3" t="s">
        <v>42</v>
      </c>
      <c r="C41" s="3" t="s">
        <v>45</v>
      </c>
      <c r="D41" s="9">
        <v>15.45</v>
      </c>
      <c r="E41" s="10">
        <v>207.38</v>
      </c>
      <c r="F41" s="10">
        <v>126.66</v>
      </c>
      <c r="G41" s="11">
        <f t="shared" si="2"/>
        <v>80.72</v>
      </c>
    </row>
    <row r="42" spans="1:7" ht="11.25">
      <c r="A42" s="3" t="s">
        <v>46</v>
      </c>
      <c r="B42" s="3" t="s">
        <v>42</v>
      </c>
      <c r="C42" s="3" t="s">
        <v>47</v>
      </c>
      <c r="D42" s="9">
        <v>1.54</v>
      </c>
      <c r="E42" s="10">
        <v>28.53</v>
      </c>
      <c r="F42" s="10">
        <v>12.66</v>
      </c>
      <c r="G42" s="11">
        <f t="shared" si="2"/>
        <v>15.870000000000001</v>
      </c>
    </row>
    <row r="43" spans="1:7" ht="11.25">
      <c r="A43" s="3" t="s">
        <v>48</v>
      </c>
      <c r="B43" s="3" t="s">
        <v>49</v>
      </c>
      <c r="C43" s="3" t="s">
        <v>50</v>
      </c>
      <c r="D43" s="9">
        <v>0.62</v>
      </c>
      <c r="E43" s="10">
        <v>31</v>
      </c>
      <c r="F43" s="10">
        <v>5.06</v>
      </c>
      <c r="G43" s="11">
        <f t="shared" si="2"/>
        <v>25.94</v>
      </c>
    </row>
    <row r="44" spans="1:7" ht="11.25">
      <c r="A44" s="3" t="s">
        <v>129</v>
      </c>
      <c r="B44" s="3" t="s">
        <v>130</v>
      </c>
      <c r="C44" s="3" t="s">
        <v>131</v>
      </c>
      <c r="D44" s="9">
        <v>166.36</v>
      </c>
      <c r="E44" s="5">
        <v>285.52</v>
      </c>
      <c r="F44" s="5">
        <v>117.3</v>
      </c>
      <c r="G44" s="9">
        <v>168.22</v>
      </c>
    </row>
    <row r="45" spans="1:7" ht="11.25">
      <c r="A45" s="3" t="s">
        <v>103</v>
      </c>
      <c r="B45" s="3" t="s">
        <v>104</v>
      </c>
      <c r="C45" s="3" t="s">
        <v>105</v>
      </c>
      <c r="D45" s="9">
        <v>91.5</v>
      </c>
      <c r="E45" s="5">
        <v>186.73</v>
      </c>
      <c r="F45" s="5">
        <v>66</v>
      </c>
      <c r="G45" s="9">
        <v>120.73</v>
      </c>
    </row>
    <row r="46" spans="1:7" ht="11.25">
      <c r="A46" s="3" t="s">
        <v>100</v>
      </c>
      <c r="B46" s="3" t="s">
        <v>101</v>
      </c>
      <c r="C46" s="3" t="s">
        <v>102</v>
      </c>
      <c r="D46" s="9">
        <v>91.5</v>
      </c>
      <c r="E46" s="5">
        <v>269.22</v>
      </c>
      <c r="F46" s="10">
        <v>66</v>
      </c>
      <c r="G46" s="11">
        <v>203.22</v>
      </c>
    </row>
    <row r="47" spans="1:7" ht="11.25">
      <c r="A47" s="3" t="s">
        <v>132</v>
      </c>
      <c r="B47" s="3" t="s">
        <v>133</v>
      </c>
      <c r="C47" s="3" t="s">
        <v>134</v>
      </c>
      <c r="D47" s="9">
        <v>166.36</v>
      </c>
      <c r="E47" s="5">
        <v>283.66</v>
      </c>
      <c r="F47" s="5">
        <v>117.3</v>
      </c>
      <c r="G47" s="9">
        <v>166.36</v>
      </c>
    </row>
    <row r="48" spans="1:7" ht="11.25">
      <c r="A48" s="3" t="s">
        <v>97</v>
      </c>
      <c r="B48" s="3" t="s">
        <v>98</v>
      </c>
      <c r="C48" s="3" t="s">
        <v>99</v>
      </c>
      <c r="D48" s="9">
        <v>60.08</v>
      </c>
      <c r="E48" s="5">
        <v>123.5</v>
      </c>
      <c r="F48" s="5">
        <v>28.05</v>
      </c>
      <c r="G48" s="11">
        <v>95.45</v>
      </c>
    </row>
    <row r="49" spans="1:7" ht="11.25">
      <c r="A49" s="3" t="s">
        <v>18</v>
      </c>
      <c r="B49" s="3" t="s">
        <v>19</v>
      </c>
      <c r="C49" s="3" t="s">
        <v>20</v>
      </c>
      <c r="D49" s="9">
        <v>955.12</v>
      </c>
      <c r="E49" s="5">
        <v>1745.62</v>
      </c>
      <c r="F49" s="5">
        <v>790.5</v>
      </c>
      <c r="G49" s="9">
        <v>955.12</v>
      </c>
    </row>
    <row r="50" spans="1:7" ht="11.25">
      <c r="A50" s="3" t="s">
        <v>147</v>
      </c>
      <c r="B50" s="3" t="s">
        <v>148</v>
      </c>
      <c r="C50" s="3" t="s">
        <v>149</v>
      </c>
      <c r="D50" s="9">
        <v>211.87</v>
      </c>
      <c r="E50" s="5">
        <v>375.95</v>
      </c>
      <c r="F50" s="5">
        <v>164.08</v>
      </c>
      <c r="G50" s="9">
        <v>211.87</v>
      </c>
    </row>
    <row r="51" spans="1:7" ht="11.25">
      <c r="A51" s="3" t="s">
        <v>117</v>
      </c>
      <c r="B51" s="3" t="s">
        <v>118</v>
      </c>
      <c r="C51" s="3" t="s">
        <v>119</v>
      </c>
      <c r="D51" s="9">
        <v>32.07</v>
      </c>
      <c r="E51" s="5">
        <v>191.38</v>
      </c>
      <c r="F51" s="5">
        <v>118.6</v>
      </c>
      <c r="G51" s="9">
        <v>72.78</v>
      </c>
    </row>
    <row r="52" spans="1:7" ht="11.25">
      <c r="A52" s="3" t="s">
        <v>141</v>
      </c>
      <c r="B52" s="3" t="s">
        <v>142</v>
      </c>
      <c r="C52" s="3" t="s">
        <v>143</v>
      </c>
      <c r="D52" s="9">
        <v>24.05</v>
      </c>
      <c r="E52" s="5">
        <v>154</v>
      </c>
      <c r="F52" s="5">
        <v>88.95</v>
      </c>
      <c r="G52" s="9">
        <v>65.05</v>
      </c>
    </row>
    <row r="53" spans="1:7" ht="11.25">
      <c r="A53" s="3" t="s">
        <v>78</v>
      </c>
      <c r="B53" s="3" t="s">
        <v>79</v>
      </c>
      <c r="C53" s="3" t="s">
        <v>80</v>
      </c>
      <c r="D53" s="9">
        <v>3.09</v>
      </c>
      <c r="E53" s="5">
        <v>28.42</v>
      </c>
      <c r="F53" s="5">
        <v>25.33</v>
      </c>
      <c r="G53" s="11">
        <f>E53-F53</f>
        <v>3.0900000000000034</v>
      </c>
    </row>
    <row r="54" spans="1:7" ht="11.25">
      <c r="A54" s="3" t="s">
        <v>35</v>
      </c>
      <c r="B54" s="3" t="s">
        <v>36</v>
      </c>
      <c r="C54" s="3" t="s">
        <v>37</v>
      </c>
      <c r="D54" s="9">
        <v>1.9</v>
      </c>
      <c r="E54" s="5">
        <v>130.87</v>
      </c>
      <c r="F54" s="5">
        <v>22.53</v>
      </c>
      <c r="G54" s="11">
        <f>E54-F54</f>
        <v>108.34</v>
      </c>
    </row>
    <row r="55" spans="1:7" ht="11.25">
      <c r="A55" s="3" t="s">
        <v>189</v>
      </c>
      <c r="B55" s="3" t="s">
        <v>190</v>
      </c>
      <c r="C55" s="3" t="s">
        <v>191</v>
      </c>
      <c r="D55" s="9">
        <v>15.55</v>
      </c>
      <c r="E55" s="5">
        <v>184.49</v>
      </c>
      <c r="F55" s="5">
        <v>129.3</v>
      </c>
      <c r="G55" s="11">
        <f>E55-F55</f>
        <v>55.19</v>
      </c>
    </row>
    <row r="56" spans="1:7" ht="11.25">
      <c r="A56" s="3" t="s">
        <v>194</v>
      </c>
      <c r="B56" s="3" t="s">
        <v>195</v>
      </c>
      <c r="C56" s="3" t="s">
        <v>66</v>
      </c>
      <c r="D56" s="9">
        <v>15.81</v>
      </c>
      <c r="E56" s="5">
        <v>71.44</v>
      </c>
      <c r="F56" s="5">
        <v>23.16</v>
      </c>
      <c r="G56" s="9">
        <v>48.28</v>
      </c>
    </row>
    <row r="57" spans="1:7" ht="11.25">
      <c r="A57" s="3" t="s">
        <v>0</v>
      </c>
      <c r="B57" s="3" t="s">
        <v>1</v>
      </c>
      <c r="C57" s="3" t="s">
        <v>2</v>
      </c>
      <c r="D57" s="9">
        <v>568.07</v>
      </c>
      <c r="E57" s="5">
        <v>1118.63</v>
      </c>
      <c r="F57" s="5">
        <v>513.6</v>
      </c>
      <c r="G57" s="9">
        <v>605.03</v>
      </c>
    </row>
    <row r="58" spans="1:7" ht="11.25">
      <c r="A58" s="3" t="s">
        <v>33</v>
      </c>
      <c r="B58" s="3" t="s">
        <v>1</v>
      </c>
      <c r="C58" s="3" t="s">
        <v>34</v>
      </c>
      <c r="D58" s="9">
        <v>1136.14</v>
      </c>
      <c r="E58" s="5">
        <v>2184.46</v>
      </c>
      <c r="F58" s="5">
        <v>1027.2</v>
      </c>
      <c r="G58" s="9">
        <v>1157.26</v>
      </c>
    </row>
    <row r="59" spans="1:7" ht="11.25">
      <c r="A59" s="3" t="s">
        <v>22</v>
      </c>
      <c r="B59" s="3" t="s">
        <v>1</v>
      </c>
      <c r="C59" s="3" t="s">
        <v>23</v>
      </c>
      <c r="D59" s="9">
        <v>1704.21</v>
      </c>
      <c r="E59" s="5">
        <v>3245.01</v>
      </c>
      <c r="F59" s="5">
        <v>1540.8</v>
      </c>
      <c r="G59" s="9">
        <v>1704.21</v>
      </c>
    </row>
    <row r="60" spans="1:7" ht="11.25">
      <c r="A60" s="3" t="s">
        <v>178</v>
      </c>
      <c r="B60" s="3" t="s">
        <v>179</v>
      </c>
      <c r="C60" s="3" t="s">
        <v>180</v>
      </c>
      <c r="D60" s="9">
        <v>67.47</v>
      </c>
      <c r="E60" s="5">
        <v>125.86</v>
      </c>
      <c r="F60" s="5">
        <v>58.39</v>
      </c>
      <c r="G60" s="9">
        <v>67.47</v>
      </c>
    </row>
    <row r="61" spans="1:7" ht="11.25">
      <c r="A61" s="3" t="s">
        <v>183</v>
      </c>
      <c r="B61" s="3" t="s">
        <v>184</v>
      </c>
      <c r="C61" s="3" t="s">
        <v>185</v>
      </c>
      <c r="D61" s="9">
        <v>7.78</v>
      </c>
      <c r="E61" s="5">
        <v>92.87</v>
      </c>
      <c r="F61" s="5">
        <v>64.65</v>
      </c>
      <c r="G61" s="11">
        <v>28.22</v>
      </c>
    </row>
    <row r="62" spans="1:7" ht="11.25">
      <c r="A62" s="3" t="s">
        <v>114</v>
      </c>
      <c r="B62" s="3" t="s">
        <v>115</v>
      </c>
      <c r="C62" s="3" t="s">
        <v>116</v>
      </c>
      <c r="D62" s="9">
        <v>347.85</v>
      </c>
      <c r="E62" s="5">
        <v>541.65</v>
      </c>
      <c r="F62" s="5">
        <v>193.8</v>
      </c>
      <c r="G62" s="9">
        <v>347.85</v>
      </c>
    </row>
    <row r="63" spans="1:7" ht="11.25">
      <c r="A63" s="3" t="s">
        <v>57</v>
      </c>
      <c r="B63" s="3" t="s">
        <v>58</v>
      </c>
      <c r="C63" s="3" t="s">
        <v>59</v>
      </c>
      <c r="D63" s="9">
        <v>2.32</v>
      </c>
      <c r="E63" s="5">
        <v>44.19</v>
      </c>
      <c r="F63" s="5">
        <v>19</v>
      </c>
      <c r="G63" s="11">
        <v>25.19</v>
      </c>
    </row>
    <row r="64" spans="1:7" ht="11.25">
      <c r="A64" s="3" t="s">
        <v>54</v>
      </c>
      <c r="B64" s="3" t="s">
        <v>55</v>
      </c>
      <c r="C64" s="3" t="s">
        <v>56</v>
      </c>
      <c r="D64" s="9">
        <v>1.55</v>
      </c>
      <c r="E64" s="5">
        <v>13.18</v>
      </c>
      <c r="F64" s="5">
        <v>9.88</v>
      </c>
      <c r="G64" s="11">
        <v>3.3</v>
      </c>
    </row>
    <row r="65" spans="1:7" ht="11.25">
      <c r="A65" s="3" t="s">
        <v>150</v>
      </c>
      <c r="B65" s="3" t="s">
        <v>151</v>
      </c>
      <c r="C65" s="3" t="s">
        <v>152</v>
      </c>
      <c r="D65" s="9">
        <v>15.49</v>
      </c>
      <c r="E65" s="5">
        <v>100.24</v>
      </c>
      <c r="F65" s="5">
        <v>84.75</v>
      </c>
      <c r="G65" s="9">
        <v>15.49</v>
      </c>
    </row>
    <row r="66" spans="1:7" ht="11.25">
      <c r="A66" s="3" t="s">
        <v>21</v>
      </c>
      <c r="B66" s="3" t="s">
        <v>19</v>
      </c>
      <c r="C66" s="3" t="s">
        <v>20</v>
      </c>
      <c r="D66" s="9">
        <v>955.12</v>
      </c>
      <c r="E66" s="5">
        <v>1745.62</v>
      </c>
      <c r="F66" s="5">
        <v>790.5</v>
      </c>
      <c r="G66" s="9">
        <v>955.12</v>
      </c>
    </row>
    <row r="67" spans="1:7" ht="11.25">
      <c r="A67" s="3" t="s">
        <v>51</v>
      </c>
      <c r="B67" s="3" t="s">
        <v>52</v>
      </c>
      <c r="C67" s="3" t="s">
        <v>53</v>
      </c>
      <c r="D67" s="9">
        <v>1.24</v>
      </c>
      <c r="E67" s="5">
        <v>15.6</v>
      </c>
      <c r="F67" s="5">
        <v>8.84</v>
      </c>
      <c r="G67" s="11">
        <v>6.76</v>
      </c>
    </row>
    <row r="68" spans="1:7" ht="11.25">
      <c r="A68" s="3" t="s">
        <v>198</v>
      </c>
      <c r="B68" s="3" t="s">
        <v>199</v>
      </c>
      <c r="C68" s="3" t="s">
        <v>200</v>
      </c>
      <c r="D68" s="9">
        <v>0.02</v>
      </c>
      <c r="E68" s="5">
        <v>32.32</v>
      </c>
      <c r="F68" s="5">
        <v>32.3</v>
      </c>
      <c r="G68" s="11">
        <v>0.02</v>
      </c>
    </row>
    <row r="69" spans="1:7" ht="11.25">
      <c r="A69" s="3" t="s">
        <v>92</v>
      </c>
      <c r="B69" s="3" t="s">
        <v>90</v>
      </c>
      <c r="C69" s="3" t="s">
        <v>93</v>
      </c>
      <c r="D69" s="9">
        <v>41.31</v>
      </c>
      <c r="E69" s="5">
        <v>126.01</v>
      </c>
      <c r="F69" s="5">
        <v>78.66</v>
      </c>
      <c r="G69" s="11">
        <v>47.35</v>
      </c>
    </row>
    <row r="70" spans="1:7" ht="11.25">
      <c r="A70" s="3" t="s">
        <v>159</v>
      </c>
      <c r="B70" s="3" t="s">
        <v>160</v>
      </c>
      <c r="C70" s="3" t="s">
        <v>152</v>
      </c>
      <c r="D70" s="9">
        <v>15.49</v>
      </c>
      <c r="E70" s="5">
        <v>100.24</v>
      </c>
      <c r="F70" s="5">
        <v>84.75</v>
      </c>
      <c r="G70" s="9">
        <v>15.49</v>
      </c>
    </row>
    <row r="71" spans="1:7" ht="11.25">
      <c r="A71" s="3" t="s">
        <v>172</v>
      </c>
      <c r="B71" s="3" t="s">
        <v>173</v>
      </c>
      <c r="C71" s="3" t="s">
        <v>174</v>
      </c>
      <c r="D71" s="9">
        <v>20.15</v>
      </c>
      <c r="E71" s="5">
        <v>95.27</v>
      </c>
      <c r="F71" s="5">
        <v>75.12</v>
      </c>
      <c r="G71" s="9">
        <v>20.15</v>
      </c>
    </row>
    <row r="72" spans="1:7" ht="11.25">
      <c r="A72" s="3" t="s">
        <v>156</v>
      </c>
      <c r="B72" s="3" t="s">
        <v>157</v>
      </c>
      <c r="C72" s="3" t="s">
        <v>158</v>
      </c>
      <c r="D72" s="9">
        <v>6.48</v>
      </c>
      <c r="E72" s="10">
        <v>70.73</v>
      </c>
      <c r="F72" s="10">
        <v>64.25</v>
      </c>
      <c r="G72" s="11">
        <f>E72-F72</f>
        <v>6.480000000000004</v>
      </c>
    </row>
    <row r="73" spans="1:7" ht="11.25">
      <c r="A73" s="3" t="s">
        <v>164</v>
      </c>
      <c r="B73" s="3" t="s">
        <v>165</v>
      </c>
      <c r="C73" s="3" t="s">
        <v>166</v>
      </c>
      <c r="D73" s="9">
        <v>5.83</v>
      </c>
      <c r="E73" s="10">
        <v>63.09</v>
      </c>
      <c r="F73" s="10">
        <v>38.7</v>
      </c>
      <c r="G73" s="11">
        <f aca="true" t="shared" si="3" ref="G73:G80">E73-F73</f>
        <v>24.39</v>
      </c>
    </row>
    <row r="74" spans="1:7" ht="11.25">
      <c r="A74" s="3" t="s">
        <v>167</v>
      </c>
      <c r="B74" s="3" t="s">
        <v>168</v>
      </c>
      <c r="C74" s="3" t="s">
        <v>166</v>
      </c>
      <c r="D74" s="9">
        <v>5.83</v>
      </c>
      <c r="E74" s="5">
        <v>59.03</v>
      </c>
      <c r="F74" s="5">
        <v>38.7</v>
      </c>
      <c r="G74" s="11">
        <f t="shared" si="3"/>
        <v>20.33</v>
      </c>
    </row>
    <row r="75" spans="1:7" ht="11.25">
      <c r="A75" s="3" t="s">
        <v>63</v>
      </c>
      <c r="B75" s="3" t="s">
        <v>61</v>
      </c>
      <c r="C75" s="3" t="s">
        <v>64</v>
      </c>
      <c r="D75" s="9">
        <v>1.81</v>
      </c>
      <c r="E75" s="10">
        <v>77.89</v>
      </c>
      <c r="F75" s="10">
        <v>74.41</v>
      </c>
      <c r="G75" s="11">
        <f t="shared" si="3"/>
        <v>3.480000000000004</v>
      </c>
    </row>
    <row r="76" spans="1:7" ht="11.25">
      <c r="A76" s="3" t="s">
        <v>65</v>
      </c>
      <c r="B76" s="3" t="s">
        <v>61</v>
      </c>
      <c r="C76" s="3" t="s">
        <v>66</v>
      </c>
      <c r="D76" s="9">
        <v>1.82</v>
      </c>
      <c r="E76" s="10">
        <v>44.28</v>
      </c>
      <c r="F76" s="10">
        <v>15.45</v>
      </c>
      <c r="G76" s="11">
        <f t="shared" si="3"/>
        <v>28.830000000000002</v>
      </c>
    </row>
    <row r="77" spans="1:7" ht="11.25">
      <c r="A77" s="3" t="s">
        <v>60</v>
      </c>
      <c r="B77" s="3" t="s">
        <v>61</v>
      </c>
      <c r="C77" s="3" t="s">
        <v>62</v>
      </c>
      <c r="D77" s="9">
        <v>4.56</v>
      </c>
      <c r="E77" s="5">
        <v>86.4</v>
      </c>
      <c r="F77" s="10">
        <v>38.64</v>
      </c>
      <c r="G77" s="11">
        <f t="shared" si="3"/>
        <v>47.760000000000005</v>
      </c>
    </row>
    <row r="78" spans="1:7" ht="11.25">
      <c r="A78" s="3" t="s">
        <v>208</v>
      </c>
      <c r="B78" s="3" t="s">
        <v>209</v>
      </c>
      <c r="C78" s="3" t="s">
        <v>210</v>
      </c>
      <c r="D78" s="9">
        <v>13.2</v>
      </c>
      <c r="E78" s="5">
        <v>152.37</v>
      </c>
      <c r="F78" s="10">
        <v>111.66</v>
      </c>
      <c r="G78" s="11">
        <f t="shared" si="3"/>
        <v>40.71000000000001</v>
      </c>
    </row>
    <row r="79" spans="1:7" ht="11.25">
      <c r="A79" s="3" t="s">
        <v>67</v>
      </c>
      <c r="B79" s="3" t="s">
        <v>61</v>
      </c>
      <c r="C79" s="3" t="s">
        <v>68</v>
      </c>
      <c r="D79" s="9">
        <v>0.75</v>
      </c>
      <c r="E79" s="5">
        <v>31.1</v>
      </c>
      <c r="F79" s="10">
        <v>30.35</v>
      </c>
      <c r="G79" s="11">
        <f t="shared" si="3"/>
        <v>0.75</v>
      </c>
    </row>
    <row r="80" spans="1:7" ht="11.25">
      <c r="A80" s="3" t="s">
        <v>89</v>
      </c>
      <c r="B80" s="3" t="s">
        <v>90</v>
      </c>
      <c r="C80" s="3" t="s">
        <v>91</v>
      </c>
      <c r="D80" s="9">
        <v>82.53</v>
      </c>
      <c r="E80" s="5">
        <v>237.19</v>
      </c>
      <c r="F80" s="10">
        <v>154.66</v>
      </c>
      <c r="G80" s="11">
        <f t="shared" si="3"/>
        <v>82.53</v>
      </c>
    </row>
    <row r="81" spans="1:7" ht="11.25">
      <c r="A81" s="14" t="s">
        <v>218</v>
      </c>
      <c r="B81" s="14" t="s">
        <v>219</v>
      </c>
      <c r="C81" s="14" t="s">
        <v>220</v>
      </c>
      <c r="D81" s="9">
        <v>122</v>
      </c>
      <c r="E81" s="15">
        <v>210</v>
      </c>
      <c r="F81" s="15">
        <v>88</v>
      </c>
      <c r="G81" s="9">
        <v>122</v>
      </c>
    </row>
    <row r="82" spans="1:7" ht="11.25">
      <c r="A82" s="14" t="s">
        <v>221</v>
      </c>
      <c r="B82" s="14" t="s">
        <v>222</v>
      </c>
      <c r="C82" s="14" t="s">
        <v>223</v>
      </c>
      <c r="D82" s="9">
        <v>31.47</v>
      </c>
      <c r="E82" s="15">
        <v>77.46</v>
      </c>
      <c r="F82" s="15">
        <v>30.87</v>
      </c>
      <c r="G82" s="9">
        <v>46.59</v>
      </c>
    </row>
    <row r="83" spans="1:7" ht="11.25">
      <c r="A83" s="14" t="s">
        <v>224</v>
      </c>
      <c r="B83" s="14" t="s">
        <v>222</v>
      </c>
      <c r="C83" s="14" t="s">
        <v>225</v>
      </c>
      <c r="D83" s="9">
        <v>62.94</v>
      </c>
      <c r="E83" s="15">
        <v>124.68</v>
      </c>
      <c r="F83" s="15">
        <v>61.74</v>
      </c>
      <c r="G83" s="9">
        <v>62.94</v>
      </c>
    </row>
    <row r="84" spans="1:7" ht="11.25">
      <c r="A84" s="14" t="s">
        <v>226</v>
      </c>
      <c r="B84" s="14" t="s">
        <v>222</v>
      </c>
      <c r="C84" s="14" t="s">
        <v>227</v>
      </c>
      <c r="D84" s="9">
        <v>125.88</v>
      </c>
      <c r="E84" s="15">
        <v>286.35</v>
      </c>
      <c r="F84" s="15">
        <v>123.48</v>
      </c>
      <c r="G84" s="9">
        <v>162.87</v>
      </c>
    </row>
    <row r="85" spans="1:7" ht="11.25">
      <c r="A85" s="14" t="s">
        <v>228</v>
      </c>
      <c r="B85" s="14" t="s">
        <v>229</v>
      </c>
      <c r="C85" s="14" t="s">
        <v>230</v>
      </c>
      <c r="D85" s="9">
        <v>8.94</v>
      </c>
      <c r="E85" s="15">
        <v>199.51</v>
      </c>
      <c r="F85" s="15">
        <v>78.37</v>
      </c>
      <c r="G85" s="9">
        <v>121.14</v>
      </c>
    </row>
    <row r="86" spans="1:7" ht="11.25">
      <c r="A86" s="14" t="s">
        <v>231</v>
      </c>
      <c r="B86" s="14" t="s">
        <v>232</v>
      </c>
      <c r="C86" s="14" t="s">
        <v>233</v>
      </c>
      <c r="D86" s="9">
        <v>213.74</v>
      </c>
      <c r="E86" s="15">
        <v>1616.72</v>
      </c>
      <c r="F86" s="15">
        <v>990</v>
      </c>
      <c r="G86" s="9">
        <v>626.72</v>
      </c>
    </row>
    <row r="87" spans="1:7" ht="11.25">
      <c r="A87" s="14" t="s">
        <v>234</v>
      </c>
      <c r="B87" s="14" t="s">
        <v>232</v>
      </c>
      <c r="C87" s="14" t="s">
        <v>235</v>
      </c>
      <c r="D87" s="9">
        <v>712.48</v>
      </c>
      <c r="E87" s="15">
        <v>4571.09</v>
      </c>
      <c r="F87" s="15">
        <v>3300</v>
      </c>
      <c r="G87" s="9">
        <v>1271.09</v>
      </c>
    </row>
    <row r="88" spans="1:7" ht="11.25">
      <c r="A88" s="14" t="s">
        <v>236</v>
      </c>
      <c r="B88" s="14" t="s">
        <v>98</v>
      </c>
      <c r="C88" s="14" t="s">
        <v>237</v>
      </c>
      <c r="D88" s="9">
        <v>51.5</v>
      </c>
      <c r="E88" s="15">
        <v>81.5</v>
      </c>
      <c r="F88" s="15">
        <v>15.25</v>
      </c>
      <c r="G88" s="9">
        <v>66.25</v>
      </c>
    </row>
    <row r="89" spans="1:7" ht="11.25">
      <c r="A89" s="14" t="s">
        <v>238</v>
      </c>
      <c r="B89" s="14" t="s">
        <v>98</v>
      </c>
      <c r="C89" s="14" t="s">
        <v>239</v>
      </c>
      <c r="D89" s="9">
        <v>103</v>
      </c>
      <c r="E89" s="15">
        <v>133.5</v>
      </c>
      <c r="F89" s="15">
        <v>30.5</v>
      </c>
      <c r="G89" s="9">
        <v>103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bilek</dc:creator>
  <cp:keywords/>
  <dc:description/>
  <cp:lastModifiedBy>SUKL</cp:lastModifiedBy>
  <dcterms:created xsi:type="dcterms:W3CDTF">2008-10-31T19:15:47Z</dcterms:created>
  <dcterms:modified xsi:type="dcterms:W3CDTF">2008-11-07T18:32:23Z</dcterms:modified>
  <cp:category/>
  <cp:version/>
  <cp:contentType/>
  <cp:contentStatus/>
</cp:coreProperties>
</file>